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tilisateur\Desktop\syndicat\élections ccma\élections 2018\résultats\"/>
    </mc:Choice>
  </mc:AlternateContent>
  <xr:revisionPtr revIDLastSave="0" documentId="8_{3D7C3294-730C-48D9-9124-2B1ABB1D4EFA}" xr6:coauthVersionLast="40" xr6:coauthVersionMax="40" xr10:uidLastSave="{00000000-0000-0000-0000-000000000000}"/>
  <bookViews>
    <workbookView xWindow="0" yWindow="0" windowWidth="24000" windowHeight="9135" xr2:uid="{00000000-000D-0000-FFFF-FFFF00000000}"/>
  </bookViews>
  <sheets>
    <sheet name="Feuille1" sheetId="1" r:id="rId1"/>
    <sheet name="Feuille2" sheetId="2" r:id="rId2"/>
    <sheet name="Feuille3" sheetId="3" r:id="rId3"/>
  </sheets>
  <calcPr calcId="191029"/>
</workbook>
</file>

<file path=xl/calcChain.xml><?xml version="1.0" encoding="utf-8"?>
<calcChain xmlns="http://schemas.openxmlformats.org/spreadsheetml/2006/main">
  <c r="G9" i="1" l="1"/>
  <c r="G8" i="1"/>
  <c r="D9" i="1"/>
  <c r="D8" i="1"/>
  <c r="F15" i="1" l="1"/>
  <c r="F16" i="1" l="1"/>
</calcChain>
</file>

<file path=xl/sharedStrings.xml><?xml version="1.0" encoding="utf-8"?>
<sst xmlns="http://schemas.openxmlformats.org/spreadsheetml/2006/main" count="27" uniqueCount="26">
  <si>
    <t>Académie</t>
  </si>
  <si>
    <t>Voix</t>
  </si>
  <si>
    <t>%</t>
  </si>
  <si>
    <t>Elu</t>
  </si>
  <si>
    <t>CCMA Paris</t>
  </si>
  <si>
    <t>CCMA Lyon</t>
  </si>
  <si>
    <t>CCMA Rennes</t>
  </si>
  <si>
    <t>CCMA Toulouse</t>
  </si>
  <si>
    <t>CCMD 31</t>
  </si>
  <si>
    <t>CCMA Lille</t>
  </si>
  <si>
    <t>CCMI Lille</t>
  </si>
  <si>
    <t>CCMA Créteil</t>
  </si>
  <si>
    <t>Total</t>
  </si>
  <si>
    <t>% moyen SUNDEP</t>
  </si>
  <si>
    <t>Evolution des voix</t>
  </si>
  <si>
    <t>CCMA</t>
  </si>
  <si>
    <t>CCMD/I</t>
  </si>
  <si>
    <t>% participation</t>
  </si>
  <si>
    <t>% national</t>
  </si>
  <si>
    <t>(CCMMEP) 1500</t>
  </si>
  <si>
    <t>CCMI Lyon</t>
  </si>
  <si>
    <t>Inscrit-e-s</t>
  </si>
  <si>
    <t xml:space="preserve">votant-e-s </t>
  </si>
  <si>
    <t>exprimé-e-s</t>
  </si>
  <si>
    <t>CCMI Paris</t>
  </si>
  <si>
    <t>taux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</si>
</sst>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72" formatCode="0.0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9">
    <xf numFmtId="0" fontId="0" fillId="0" borderId="0" xfId="0"/>
    <xf numFmtId="0" fontId="3" fillId="0" borderId="1" xfId="0" applyFont="1" applyBorder="1"/>
    <xf numFmtId="0" fontId="0" fillId="0" borderId="1" xfId="0" applyBorder="1"/>
    <xf numFmtId="10" fontId="3" fillId="0" borderId="1" xfId="0" applyNumberFormat="1" applyFont="1" applyBorder="1"/>
    <xf numFmtId="10" fontId="0" fillId="0" borderId="1" xfId="0" applyNumberFormat="1" applyBorder="1"/>
    <xf numFmtId="10" fontId="0" fillId="0" borderId="0" xfId="0" applyNumberFormat="1"/>
    <xf numFmtId="172" fontId="3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workbookViewId="0">
      <selection activeCell="M25" sqref="M25"/>
    </sheetView>
  </sheetViews>
  <sheetFormatPr baseColWidth="10" defaultRowHeight="14.25" x14ac:dyDescent="0.2"/>
  <cols>
    <col min="1" max="5" width="16.25" customWidth="1"/>
    <col min="6" max="8" width="10.75" customWidth="1"/>
    <col min="9" max="9" width="16.375" customWidth="1"/>
    <col min="10" max="12" width="10.75" customWidth="1"/>
  </cols>
  <sheetData>
    <row r="2" spans="1:10" ht="15" x14ac:dyDescent="0.25">
      <c r="A2" s="1" t="s">
        <v>0</v>
      </c>
      <c r="B2" s="1" t="s">
        <v>21</v>
      </c>
      <c r="C2" s="1" t="s">
        <v>22</v>
      </c>
      <c r="D2" s="1" t="s">
        <v>25</v>
      </c>
      <c r="E2" s="1" t="s">
        <v>23</v>
      </c>
      <c r="F2" s="2" t="s">
        <v>1</v>
      </c>
      <c r="G2" s="1" t="s">
        <v>2</v>
      </c>
      <c r="H2" s="1"/>
      <c r="I2" s="2" t="s">
        <v>3</v>
      </c>
      <c r="J2" s="2"/>
    </row>
    <row r="3" spans="1:10" ht="15" x14ac:dyDescent="0.25">
      <c r="A3" s="1" t="s">
        <v>4</v>
      </c>
      <c r="B3" s="1"/>
      <c r="C3" s="1"/>
      <c r="D3" s="1"/>
      <c r="E3" s="1"/>
      <c r="F3" s="2"/>
      <c r="G3" s="3"/>
      <c r="H3" s="3"/>
      <c r="I3" s="2">
        <v>0</v>
      </c>
      <c r="J3" s="2"/>
    </row>
    <row r="4" spans="1:10" ht="15" x14ac:dyDescent="0.25">
      <c r="A4" s="1" t="s">
        <v>24</v>
      </c>
      <c r="B4" s="1"/>
      <c r="C4" s="1"/>
      <c r="D4" s="1"/>
      <c r="E4" s="1"/>
      <c r="F4" s="2"/>
      <c r="G4" s="3"/>
      <c r="H4" s="3"/>
      <c r="I4" s="2"/>
      <c r="J4" s="2"/>
    </row>
    <row r="5" spans="1:10" ht="15" x14ac:dyDescent="0.25">
      <c r="A5" s="1" t="s">
        <v>5</v>
      </c>
      <c r="B5" s="1"/>
      <c r="C5" s="1"/>
      <c r="D5" s="1"/>
      <c r="E5" s="1"/>
      <c r="F5" s="2"/>
      <c r="G5" s="3"/>
      <c r="H5" s="3"/>
      <c r="I5" s="2">
        <v>0</v>
      </c>
      <c r="J5" s="2"/>
    </row>
    <row r="6" spans="1:10" ht="15" x14ac:dyDescent="0.25">
      <c r="A6" s="1" t="s">
        <v>20</v>
      </c>
      <c r="B6" s="1"/>
      <c r="C6" s="1"/>
      <c r="D6" s="1"/>
      <c r="E6" s="1"/>
      <c r="F6" s="2"/>
      <c r="G6" s="3"/>
      <c r="H6" s="3"/>
      <c r="I6" s="2">
        <v>0</v>
      </c>
      <c r="J6" s="2"/>
    </row>
    <row r="7" spans="1:10" ht="15" x14ac:dyDescent="0.25">
      <c r="A7" s="1" t="s">
        <v>6</v>
      </c>
      <c r="B7" s="1"/>
      <c r="C7" s="1"/>
      <c r="D7" s="1"/>
      <c r="E7" s="1"/>
      <c r="F7" s="2"/>
      <c r="G7" s="3"/>
      <c r="H7" s="3"/>
      <c r="I7" s="2">
        <v>0</v>
      </c>
      <c r="J7" s="2"/>
    </row>
    <row r="8" spans="1:10" ht="15" x14ac:dyDescent="0.25">
      <c r="A8" s="1" t="s">
        <v>7</v>
      </c>
      <c r="B8" s="1">
        <v>3707</v>
      </c>
      <c r="C8" s="1">
        <v>2003</v>
      </c>
      <c r="D8" s="6">
        <f>(C8/B8)*100</f>
        <v>54.032910709468574</v>
      </c>
      <c r="E8" s="1">
        <v>1964</v>
      </c>
      <c r="F8" s="2">
        <v>321</v>
      </c>
      <c r="G8" s="3">
        <f>(F8/E8)</f>
        <v>0.1634419551934827</v>
      </c>
      <c r="H8" s="3"/>
      <c r="I8" s="2">
        <v>1</v>
      </c>
      <c r="J8" s="2"/>
    </row>
    <row r="9" spans="1:10" ht="15" x14ac:dyDescent="0.25">
      <c r="A9" s="1" t="s">
        <v>8</v>
      </c>
      <c r="B9" s="1">
        <v>591</v>
      </c>
      <c r="C9" s="1">
        <v>269</v>
      </c>
      <c r="D9" s="6">
        <f>(C9/B9)*100</f>
        <v>45.516074450084602</v>
      </c>
      <c r="E9" s="1">
        <v>264</v>
      </c>
      <c r="F9" s="2">
        <v>54</v>
      </c>
      <c r="G9" s="3">
        <f>(F9/E9)</f>
        <v>0.20454545454545456</v>
      </c>
      <c r="H9" s="3"/>
      <c r="I9" s="2">
        <v>1</v>
      </c>
      <c r="J9" s="2"/>
    </row>
    <row r="10" spans="1:10" ht="15" x14ac:dyDescent="0.25">
      <c r="A10" s="1" t="s">
        <v>9</v>
      </c>
      <c r="B10" s="1"/>
      <c r="C10" s="1"/>
      <c r="D10" s="1"/>
      <c r="E10" s="1"/>
      <c r="F10" s="2"/>
      <c r="G10" s="3"/>
      <c r="H10" s="3"/>
      <c r="I10" s="2">
        <v>0</v>
      </c>
      <c r="J10" s="2"/>
    </row>
    <row r="11" spans="1:10" ht="15" x14ac:dyDescent="0.25">
      <c r="A11" s="1" t="s">
        <v>10</v>
      </c>
      <c r="B11" s="1"/>
      <c r="C11" s="1"/>
      <c r="D11" s="1"/>
      <c r="E11" s="1"/>
      <c r="F11" s="2"/>
      <c r="G11" s="3"/>
      <c r="H11" s="3"/>
      <c r="I11" s="2">
        <v>0</v>
      </c>
      <c r="J11" s="2"/>
    </row>
    <row r="12" spans="1:10" ht="15" x14ac:dyDescent="0.25">
      <c r="A12" s="1" t="s">
        <v>11</v>
      </c>
      <c r="B12" s="1"/>
      <c r="C12" s="1"/>
      <c r="D12" s="1"/>
      <c r="E12" s="1"/>
      <c r="F12" s="2"/>
      <c r="G12" s="3"/>
      <c r="H12" s="3"/>
      <c r="I12" s="2">
        <v>1</v>
      </c>
      <c r="J12" s="2"/>
    </row>
    <row r="13" spans="1:10" ht="15" x14ac:dyDescent="0.25">
      <c r="A13" s="1"/>
      <c r="B13" s="1"/>
      <c r="C13" s="1"/>
      <c r="D13" s="1"/>
      <c r="E13" s="1"/>
      <c r="F13" s="2"/>
      <c r="G13" s="3"/>
      <c r="H13" s="3"/>
      <c r="I13" s="2"/>
      <c r="J13" s="2"/>
    </row>
    <row r="14" spans="1:10" ht="15" x14ac:dyDescent="0.25">
      <c r="A14" s="2"/>
      <c r="B14" s="2"/>
      <c r="C14" s="2"/>
      <c r="D14" s="2"/>
      <c r="E14" s="2"/>
      <c r="F14" s="2"/>
      <c r="G14" s="1"/>
      <c r="H14" s="1"/>
      <c r="I14" s="2"/>
      <c r="J14" s="2"/>
    </row>
    <row r="15" spans="1:10" x14ac:dyDescent="0.2">
      <c r="A15" s="2" t="s">
        <v>12</v>
      </c>
      <c r="B15" s="2"/>
      <c r="C15" s="2"/>
      <c r="D15" s="2"/>
      <c r="E15" s="2"/>
      <c r="F15" s="2">
        <f>SUM(F3:F14)</f>
        <v>375</v>
      </c>
      <c r="G15" s="2"/>
      <c r="H15" s="2"/>
      <c r="I15" s="2"/>
      <c r="J15" s="2"/>
    </row>
    <row r="16" spans="1:10" ht="15" x14ac:dyDescent="0.25">
      <c r="A16" s="1" t="s">
        <v>13</v>
      </c>
      <c r="B16" s="1"/>
      <c r="C16" s="1"/>
      <c r="D16" s="1"/>
      <c r="E16" s="1"/>
      <c r="F16" s="1" t="e">
        <f>F15/#REF!*100</f>
        <v>#REF!</v>
      </c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20" spans="1:10" x14ac:dyDescent="0.2">
      <c r="J20" s="5"/>
    </row>
    <row r="24" spans="1:10" ht="15" x14ac:dyDescent="0.25">
      <c r="A24" s="1" t="s">
        <v>14</v>
      </c>
      <c r="B24" s="1"/>
      <c r="C24" s="1" t="s">
        <v>15</v>
      </c>
      <c r="D24" s="1" t="s">
        <v>16</v>
      </c>
      <c r="E24" s="7" t="s">
        <v>12</v>
      </c>
      <c r="F24" s="8"/>
      <c r="G24" s="2" t="s">
        <v>17</v>
      </c>
      <c r="H24" s="2" t="s">
        <v>18</v>
      </c>
      <c r="I24" s="2"/>
      <c r="J24" s="2"/>
    </row>
    <row r="25" spans="1:10" ht="15" x14ac:dyDescent="0.25">
      <c r="A25" s="1">
        <v>2018</v>
      </c>
      <c r="B25" s="1"/>
      <c r="C25" s="1"/>
      <c r="D25" s="1"/>
      <c r="E25" s="7">
        <v>1266</v>
      </c>
      <c r="F25" s="8"/>
      <c r="G25" s="2"/>
      <c r="H25" s="2"/>
      <c r="I25" s="2"/>
      <c r="J25" s="2"/>
    </row>
    <row r="26" spans="1:10" x14ac:dyDescent="0.2">
      <c r="A26" s="2">
        <v>2014</v>
      </c>
      <c r="B26" s="2"/>
      <c r="C26" s="2">
        <v>934</v>
      </c>
      <c r="D26" s="2">
        <v>144</v>
      </c>
      <c r="E26" s="7" t="s">
        <v>19</v>
      </c>
      <c r="F26" s="8"/>
      <c r="G26" s="2">
        <v>0.33650000000000002</v>
      </c>
      <c r="H26" s="2">
        <v>3.3000000000000002E-2</v>
      </c>
      <c r="I26" s="2"/>
      <c r="J26" s="4"/>
    </row>
    <row r="27" spans="1:10" x14ac:dyDescent="0.2">
      <c r="A27" s="2">
        <v>2010</v>
      </c>
      <c r="B27" s="2"/>
      <c r="C27" s="2">
        <v>1825</v>
      </c>
      <c r="D27" s="2">
        <v>350</v>
      </c>
      <c r="E27" s="7">
        <v>2209</v>
      </c>
      <c r="F27" s="8"/>
      <c r="G27" s="2">
        <v>0.57499999999999996</v>
      </c>
      <c r="H27" s="2">
        <v>2.87E-2</v>
      </c>
      <c r="I27" s="2"/>
      <c r="J27" s="4"/>
    </row>
    <row r="28" spans="1:10" x14ac:dyDescent="0.2">
      <c r="A28" s="2">
        <v>2007</v>
      </c>
      <c r="B28" s="2"/>
      <c r="C28" s="2">
        <v>2273</v>
      </c>
      <c r="D28" s="2">
        <v>384</v>
      </c>
      <c r="E28" s="7">
        <v>2657</v>
      </c>
      <c r="F28" s="8"/>
      <c r="G28" s="2">
        <v>0.68</v>
      </c>
      <c r="H28" s="2"/>
      <c r="I28" s="2"/>
      <c r="J28" s="4"/>
    </row>
    <row r="29" spans="1:10" x14ac:dyDescent="0.2">
      <c r="A29" s="2">
        <v>2004</v>
      </c>
      <c r="B29" s="2"/>
      <c r="C29" s="2">
        <v>2565</v>
      </c>
      <c r="D29" s="2">
        <v>518</v>
      </c>
      <c r="E29" s="7">
        <v>3083</v>
      </c>
      <c r="F29" s="8"/>
      <c r="G29" s="2">
        <v>0.69</v>
      </c>
      <c r="H29" s="2"/>
      <c r="I29" s="2"/>
      <c r="J29" s="4"/>
    </row>
  </sheetData>
  <mergeCells count="6">
    <mergeCell ref="E24:F24"/>
    <mergeCell ref="E25:F25"/>
    <mergeCell ref="E26:F26"/>
    <mergeCell ref="E27:F27"/>
    <mergeCell ref="E28:F28"/>
    <mergeCell ref="E29:F29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Boulangé</dc:creator>
  <cp:lastModifiedBy>Utilisateur</cp:lastModifiedBy>
  <cp:revision>13</cp:revision>
  <dcterms:created xsi:type="dcterms:W3CDTF">2014-12-05T12:52:52Z</dcterms:created>
  <dcterms:modified xsi:type="dcterms:W3CDTF">2018-12-08T17:56:07Z</dcterms:modified>
</cp:coreProperties>
</file>